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gpcounty-my.sharepoint.com/personal/dapierson_countygp_ab_ca/Documents/Documents/Templates for Community Groups/"/>
    </mc:Choice>
  </mc:AlternateContent>
  <xr:revisionPtr revIDLastSave="672" documentId="8_{C47B5321-5DEE-43B3-BB99-B29357D8E303}" xr6:coauthVersionLast="47" xr6:coauthVersionMax="47" xr10:uidLastSave="{CA66AEBE-102B-41F7-95FB-2CD6BEF35B3C}"/>
  <bookViews>
    <workbookView xWindow="-108" yWindow="-108" windowWidth="23256" windowHeight="12456" activeTab="1" xr2:uid="{BB3FFCEF-489A-4F2C-9414-1CF656298A5C}"/>
  </bookViews>
  <sheets>
    <sheet name="Overview" sheetId="3" r:id="rId1"/>
    <sheet name="Revenue" sheetId="1" r:id="rId2"/>
    <sheet name="Expenses" sheetId="2" r:id="rId3"/>
  </sheets>
  <definedNames>
    <definedName name="_xlnm.Print_Area" localSheetId="0">Overview!$A$1:$F$20</definedName>
    <definedName name="_xlnm.Print_Area" localSheetId="1">Revenue!$A$1:$G$47</definedName>
    <definedName name="_xlnm.Print_Area" localSheetId="2">Expenses!$A$2:$F$30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9" i="3" l="1" a="1"/>
  <c r="D9" i="3"/>
  <c r="C9" i="3"/>
  <c r="E9" i="3" s="1"/>
  <c r="F34" i="1"/>
  <c r="E28" i="2"/>
  <c r="E17" i="3" s="1"/>
  <c r="F39" i="1"/>
  <c r="F29" i="1"/>
  <c r="F24" i="1"/>
  <c r="F19" i="1"/>
  <c r="F14" i="1"/>
  <c r="F9" i="1"/>
  <c r="E8" i="2"/>
  <c r="E23" i="2"/>
  <c r="E16" i="3" s="1"/>
  <c r="E18" i="2"/>
  <c r="E15" i="3" s="1"/>
  <c r="E13" i="2"/>
  <c r="E14" i="3" s="1"/>
  <c r="D10" i="3" a="1"/>
  <c r="D10" i="3" s="1"/>
  <c r="C10" i="3"/>
  <c r="D8" i="3" a="1"/>
  <c r="D8" i="3" s="1"/>
  <c r="C8" i="3"/>
  <c r="D7" i="3" a="1"/>
  <c r="D7" i="3" s="1"/>
  <c r="C7" i="3"/>
  <c r="D6" i="3" a="1"/>
  <c r="D6" i="3" s="1"/>
  <c r="C6" i="3"/>
  <c r="D5" i="3" a="1"/>
  <c r="D5" i="3" s="1"/>
  <c r="C5" i="3"/>
  <c r="D4" i="3" a="1"/>
  <c r="D4" i="3" s="1"/>
  <c r="C4" i="3"/>
  <c r="F45" i="1"/>
  <c r="F44" i="1"/>
  <c r="F43" i="1"/>
  <c r="F42" i="1"/>
  <c r="F41" i="1"/>
  <c r="E13" i="3" l="1"/>
  <c r="E29" i="2"/>
  <c r="E18" i="3"/>
  <c r="C11" i="3"/>
  <c r="D11" i="3"/>
  <c r="F46" i="1"/>
  <c r="E10" i="3"/>
  <c r="E8" i="3"/>
  <c r="E7" i="3"/>
  <c r="E6" i="3"/>
  <c r="E5" i="3"/>
  <c r="E4" i="3"/>
  <c r="E11" i="3" l="1"/>
  <c r="E19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<sst xmlns="http://schemas.openxmlformats.org/spreadsheetml/2006/main" count="101" uniqueCount="80">
  <si>
    <t>REVENUE</t>
  </si>
  <si>
    <t>How to fill out this template:</t>
  </si>
  <si>
    <t>Category</t>
  </si>
  <si>
    <t>Confirmed</t>
  </si>
  <si>
    <t>Unconfirmed</t>
  </si>
  <si>
    <t>Total</t>
  </si>
  <si>
    <t>Overview:</t>
  </si>
  <si>
    <t>This page will autopopulate as you fill in revenue and expenses.</t>
  </si>
  <si>
    <t>Grants</t>
  </si>
  <si>
    <t xml:space="preserve">Revenue: </t>
  </si>
  <si>
    <t>Input any funding you have requested or received organized by funding type, inserting additional rows where needed.</t>
  </si>
  <si>
    <t>Donations</t>
  </si>
  <si>
    <t>Be specific:</t>
  </si>
  <si>
    <t>Have you already requested / applied or are you planning to do so?</t>
  </si>
  <si>
    <t>Sponsorship</t>
  </si>
  <si>
    <t xml:space="preserve">How did you calculate projected revenue? </t>
  </si>
  <si>
    <t>Membership / Program Fees</t>
  </si>
  <si>
    <t>If you answered "other", what does that mean?</t>
  </si>
  <si>
    <t>Fundraising</t>
  </si>
  <si>
    <t>Expenses:</t>
  </si>
  <si>
    <t xml:space="preserve">Provide an all encompassing overview of the cost to operate organized by expense type, inserting additional rows where needed. </t>
  </si>
  <si>
    <t>In-Kind Support</t>
  </si>
  <si>
    <t>Other</t>
  </si>
  <si>
    <t>Is the expense based on quotes, contracts, previous years costs, or something else?</t>
  </si>
  <si>
    <t>REVENUE TOTAL:</t>
  </si>
  <si>
    <t>What is the salary or wage breakdown for personnel costs?</t>
  </si>
  <si>
    <t>EXPENSES</t>
  </si>
  <si>
    <t>Your budget should consider:</t>
  </si>
  <si>
    <t>Operational</t>
  </si>
  <si>
    <t>Previous years' budget and actuals</t>
  </si>
  <si>
    <t>Programming</t>
  </si>
  <si>
    <t>Current years' budget and actuals</t>
  </si>
  <si>
    <t>Next years operating plan:</t>
  </si>
  <si>
    <t>Personnel</t>
  </si>
  <si>
    <t>What programs will be offered?</t>
  </si>
  <si>
    <t>What events do we know we will host?</t>
  </si>
  <si>
    <t>EXPENSES TOTAL:</t>
  </si>
  <si>
    <t>What expenses do we know will increase or change?</t>
  </si>
  <si>
    <t>NET (REVENUE LESS EXPENSES)</t>
  </si>
  <si>
    <t xml:space="preserve">REVENUE </t>
  </si>
  <si>
    <t>(notes)</t>
  </si>
  <si>
    <t>Type</t>
  </si>
  <si>
    <t>Source</t>
  </si>
  <si>
    <t>Description</t>
  </si>
  <si>
    <t>Status</t>
  </si>
  <si>
    <t>Amount</t>
  </si>
  <si>
    <t>Include this grant and any others you have received or applied for.</t>
  </si>
  <si>
    <t>GRANTS TOTAL:</t>
  </si>
  <si>
    <t>Include voluntary monetary donations from individuals and companies you have received or requested that fall outside of fundraising campaigns.</t>
  </si>
  <si>
    <t>DONATIONS TOTAL:</t>
  </si>
  <si>
    <t>Include any sponsorships you have received or requested.</t>
  </si>
  <si>
    <t>SPONSORSHIP TOTAL:</t>
  </si>
  <si>
    <t>Include the revenue you received or project from membership fees, program registration fees, event ticket sales, etc. Provide details and rationale for any projected revenue.</t>
  </si>
  <si>
    <t>MEMBERSHIP / PROGRAM FEES TOTAL:</t>
  </si>
  <si>
    <t>Include any revenue you receive or project from fundraising campaigns. Provide details and rationale for any projected revenue.</t>
  </si>
  <si>
    <t>FUNDRAISING TOTAL:</t>
  </si>
  <si>
    <t xml:space="preserve">Include any in-kind support you receive that falls outside of your regular volunteer support. It may include services like snow removal, maintenance, etc. represented at a fair market value for the service. </t>
  </si>
  <si>
    <t>IN-KIND TOTAL:</t>
  </si>
  <si>
    <t xml:space="preserve">Include any other sources of received, requested, or projected revenue that fall outside of these categories. Provide details for the source and any projected revenue. </t>
  </si>
  <si>
    <t>Other (specify)</t>
  </si>
  <si>
    <t>OTHER TOTAL:</t>
  </si>
  <si>
    <t>We want to see that you are trying to find revenue from multiple sources outside the County.</t>
  </si>
  <si>
    <t>REVENUE SUMMARY</t>
  </si>
  <si>
    <t>RECEIVED</t>
  </si>
  <si>
    <t>PLEDGED</t>
  </si>
  <si>
    <t>REQUESTED</t>
  </si>
  <si>
    <t>PROJECTED</t>
  </si>
  <si>
    <t>OTHER</t>
  </si>
  <si>
    <t>REVENUE TOTAL</t>
  </si>
  <si>
    <t>(what is the expense)</t>
  </si>
  <si>
    <t>(any information you'd like to provide about the amount - is it from a quote? An estimate based on previous costs? Do you have a contract? Wage / salary breakdown? Is this in-kind support?)</t>
  </si>
  <si>
    <t>Item</t>
  </si>
  <si>
    <t>May include utilities, insurance, bank fees, rent, mortage, property tax, maintenance, website, promotional, internet, telephone, and other costs related to the operation of organization and/or facility.</t>
  </si>
  <si>
    <t>OPERATIONAL TOTAL:</t>
  </si>
  <si>
    <t>May include the expenses for programming and event costs held by your society / organization, like materials and supplies, rental costs, promo materials, etc. related to a specific program or event.</t>
  </si>
  <si>
    <t>PROGRAMMING TOTAL:</t>
  </si>
  <si>
    <t xml:space="preserve">May include the expenses required for holding fundraisers, like supply costs, event costs, etc. </t>
  </si>
  <si>
    <t>Includes the expenses for compensating employees and contractors. This may include any in-kind support you receive that falls outside of your regular volunteer support represented at a fair market value.</t>
  </si>
  <si>
    <t>PERSONNEL TOTAL:</t>
  </si>
  <si>
    <t xml:space="preserve">Include any other expenses that fall outside of the above categories.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</si>
</sst>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-[$$-1009]* #,##0.00_-;\-[$$-1009]* #,##0.00_-;_-[$$-1009]* &quot;-&quot;??_-;_-@_-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1" xfId="0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4" xfId="0" applyFont="1" applyFill="1" applyBorder="1"/>
    <xf numFmtId="0" fontId="5" fillId="7" borderId="0" xfId="0" applyFont="1" applyFill="1"/>
    <xf numFmtId="0" fontId="6" fillId="7" borderId="5" xfId="0" applyFont="1" applyFill="1" applyBorder="1"/>
    <xf numFmtId="0" fontId="3" fillId="0" borderId="1" xfId="0" applyFont="1" applyBorder="1"/>
    <xf numFmtId="164" fontId="0" fillId="0" borderId="1" xfId="1" applyFont="1" applyBorder="1"/>
    <xf numFmtId="0" fontId="4" fillId="7" borderId="1" xfId="0" applyFont="1" applyFill="1" applyBorder="1"/>
    <xf numFmtId="0" fontId="2" fillId="3" borderId="1" xfId="0" applyFont="1" applyFill="1" applyBorder="1"/>
    <xf numFmtId="0" fontId="4" fillId="7" borderId="1" xfId="0" applyFont="1" applyFill="1" applyBorder="1" applyAlignment="1">
      <alignment horizontal="left" wrapText="1"/>
    </xf>
    <xf numFmtId="0" fontId="2" fillId="9" borderId="1" xfId="0" applyFont="1" applyFill="1" applyBorder="1" applyAlignment="1">
      <alignment horizontal="right"/>
    </xf>
    <xf numFmtId="164" fontId="2" fillId="9" borderId="1" xfId="1" applyFont="1" applyFill="1" applyBorder="1"/>
    <xf numFmtId="0" fontId="0" fillId="0" borderId="1" xfId="0" applyBorder="1" applyProtection="1">
      <protection locked="0"/>
    </xf>
    <xf numFmtId="165" fontId="0" fillId="0" borderId="1" xfId="1" applyNumberFormat="1" applyFont="1" applyBorder="1" applyProtection="1">
      <protection locked="0"/>
    </xf>
    <xf numFmtId="164" fontId="0" fillId="0" borderId="1" xfId="1" applyFont="1" applyBorder="1" applyProtection="1">
      <protection locked="0"/>
    </xf>
    <xf numFmtId="0" fontId="2" fillId="9" borderId="1" xfId="0" applyFont="1" applyFill="1" applyBorder="1"/>
    <xf numFmtId="165" fontId="2" fillId="9" borderId="1" xfId="1" applyNumberFormat="1" applyFont="1" applyFill="1" applyBorder="1" applyProtection="1"/>
    <xf numFmtId="0" fontId="9" fillId="7" borderId="16" xfId="0" applyFont="1" applyFill="1" applyBorder="1"/>
    <xf numFmtId="0" fontId="4" fillId="7" borderId="0" xfId="0" applyFont="1" applyFill="1"/>
    <xf numFmtId="0" fontId="4" fillId="7" borderId="17" xfId="0" applyFont="1" applyFill="1" applyBorder="1"/>
    <xf numFmtId="0" fontId="0" fillId="7" borderId="16" xfId="0" applyFill="1" applyBorder="1"/>
    <xf numFmtId="0" fontId="0" fillId="7" borderId="18" xfId="0" applyFill="1" applyBorder="1"/>
    <xf numFmtId="0" fontId="2" fillId="0" borderId="1" xfId="0" applyFont="1" applyBorder="1" applyAlignment="1">
      <alignment horizontal="right"/>
    </xf>
    <xf numFmtId="0" fontId="0" fillId="7" borderId="0" xfId="0" applyFill="1" applyAlignment="1">
      <alignment horizontal="left"/>
    </xf>
    <xf numFmtId="0" fontId="0" fillId="7" borderId="17" xfId="0" applyFill="1" applyBorder="1" applyAlignment="1">
      <alignment horizontal="left"/>
    </xf>
    <xf numFmtId="0" fontId="4" fillId="7" borderId="13" xfId="0" applyFont="1" applyFill="1" applyBorder="1" applyAlignment="1">
      <alignment horizontal="left"/>
    </xf>
    <xf numFmtId="0" fontId="4" fillId="7" borderId="14" xfId="0" applyFont="1" applyFill="1" applyBorder="1" applyAlignment="1">
      <alignment horizontal="left"/>
    </xf>
    <xf numFmtId="0" fontId="4" fillId="7" borderId="15" xfId="0" applyFont="1" applyFill="1" applyBorder="1" applyAlignment="1">
      <alignment horizontal="left"/>
    </xf>
    <xf numFmtId="0" fontId="0" fillId="7" borderId="0" xfId="0" applyFill="1" applyAlignment="1">
      <alignment horizontal="left"/>
    </xf>
    <xf numFmtId="0" fontId="0" fillId="7" borderId="17" xfId="0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right"/>
    </xf>
    <xf numFmtId="0" fontId="8" fillId="3" borderId="1" xfId="2" applyFont="1" applyFill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" fillId="9" borderId="8" xfId="0" applyFont="1" applyFill="1" applyBorder="1" applyAlignment="1">
      <alignment horizontal="right" vertical="top"/>
    </xf>
    <xf numFmtId="0" fontId="2" fillId="9" borderId="9" xfId="0" applyFont="1" applyFill="1" applyBorder="1" applyAlignment="1">
      <alignment horizontal="right" vertical="top"/>
    </xf>
    <xf numFmtId="0" fontId="2" fillId="9" borderId="10" xfId="0" applyFont="1" applyFill="1" applyBorder="1" applyAlignment="1">
      <alignment horizontal="righ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right"/>
    </xf>
    <xf numFmtId="0" fontId="2" fillId="8" borderId="8" xfId="0" applyFont="1" applyFill="1" applyBorder="1" applyAlignment="1">
      <alignment horizontal="right"/>
    </xf>
    <xf numFmtId="0" fontId="2" fillId="8" borderId="9" xfId="0" applyFont="1" applyFill="1" applyBorder="1" applyAlignment="1">
      <alignment horizontal="right"/>
    </xf>
    <xf numFmtId="0" fontId="2" fillId="8" borderId="10" xfId="0" applyFont="1" applyFill="1" applyBorder="1" applyAlignment="1">
      <alignment horizontal="right"/>
    </xf>
    <xf numFmtId="0" fontId="2" fillId="4" borderId="8" xfId="0" applyFont="1" applyFill="1" applyBorder="1" applyAlignment="1">
      <alignment horizontal="right"/>
    </xf>
    <xf numFmtId="0" fontId="2" fillId="4" borderId="9" xfId="0" applyFont="1" applyFill="1" applyBorder="1" applyAlignment="1">
      <alignment horizontal="right"/>
    </xf>
    <xf numFmtId="0" fontId="2" fillId="4" borderId="10" xfId="0" applyFont="1" applyFill="1" applyBorder="1" applyAlignment="1">
      <alignment horizontal="right"/>
    </xf>
    <xf numFmtId="0" fontId="2" fillId="6" borderId="8" xfId="0" applyFont="1" applyFill="1" applyBorder="1" applyAlignment="1">
      <alignment horizontal="right"/>
    </xf>
    <xf numFmtId="0" fontId="2" fillId="6" borderId="9" xfId="0" applyFont="1" applyFill="1" applyBorder="1" applyAlignment="1">
      <alignment horizontal="right"/>
    </xf>
    <xf numFmtId="0" fontId="2" fillId="6" borderId="10" xfId="0" applyFont="1" applyFill="1" applyBorder="1" applyAlignment="1">
      <alignment horizontal="right"/>
    </xf>
    <xf numFmtId="0" fontId="2" fillId="5" borderId="8" xfId="0" applyFont="1" applyFill="1" applyBorder="1" applyAlignment="1">
      <alignment horizontal="right"/>
    </xf>
    <xf numFmtId="0" fontId="2" fillId="5" borderId="9" xfId="0" applyFont="1" applyFill="1" applyBorder="1" applyAlignment="1">
      <alignment horizontal="right"/>
    </xf>
    <xf numFmtId="0" fontId="2" fillId="5" borderId="10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2" fillId="3" borderId="1" xfId="0" applyFont="1" applyFill="1" applyBorder="1" applyAlignment="1">
      <alignment horizontal="right"/>
    </xf>
    <xf numFmtId="0" fontId="2" fillId="9" borderId="1" xfId="0" applyFont="1" applyFill="1" applyBorder="1" applyAlignment="1">
      <alignment horizontal="right" vertical="top"/>
    </xf>
    <xf numFmtId="0" fontId="2" fillId="9" borderId="8" xfId="0" applyFont="1" applyFill="1" applyBorder="1" applyAlignment="1">
      <alignment horizontal="right"/>
    </xf>
    <xf numFmtId="0" fontId="2" fillId="9" borderId="9" xfId="0" applyFont="1" applyFill="1" applyBorder="1" applyAlignment="1">
      <alignment horizontal="right"/>
    </xf>
    <xf numFmtId="0" fontId="2" fillId="9" borderId="10" xfId="0" applyFont="1" applyFill="1" applyBorder="1" applyAlignment="1">
      <alignment horizontal="right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0" fillId="10" borderId="0" xfId="0" applyFill="1"/>
    <xf numFmtId="0" fontId="2" fillId="10" borderId="22" xfId="0" applyFont="1" applyFill="1" applyBorder="1" applyAlignment="1">
      <alignment horizontal="right" vertical="top"/>
    </xf>
    <xf numFmtId="165" fontId="2" fillId="10" borderId="10" xfId="1" applyNumberFormat="1" applyFont="1" applyFill="1" applyBorder="1" applyProtection="1"/>
    <xf numFmtId="0" fontId="2" fillId="9" borderId="21" xfId="0" applyFont="1" applyFill="1" applyBorder="1" applyAlignment="1">
      <alignment horizontal="right" vertical="top"/>
    </xf>
    <xf numFmtId="0" fontId="2" fillId="9" borderId="23" xfId="0" applyFont="1" applyFill="1" applyBorder="1" applyAlignment="1">
      <alignment horizontal="right" vertical="top"/>
    </xf>
    <xf numFmtId="0" fontId="2" fillId="9" borderId="24" xfId="0" applyFont="1" applyFill="1" applyBorder="1" applyAlignment="1">
      <alignment horizontal="right" vertical="top"/>
    </xf>
    <xf numFmtId="0" fontId="0" fillId="0" borderId="3" xfId="0" applyBorder="1" applyProtection="1">
      <protection locked="0"/>
    </xf>
    <xf numFmtId="0" fontId="3" fillId="0" borderId="3" xfId="0" applyFont="1" applyBorder="1"/>
    <xf numFmtId="0" fontId="4" fillId="10" borderId="25" xfId="0" applyFont="1" applyFill="1" applyBorder="1" applyAlignment="1">
      <alignment horizontal="left" vertical="top" wrapText="1"/>
    </xf>
    <xf numFmtId="0" fontId="4" fillId="10" borderId="26" xfId="0" applyFont="1" applyFill="1" applyBorder="1" applyAlignment="1">
      <alignment horizontal="left" vertical="top" wrapText="1"/>
    </xf>
    <xf numFmtId="0" fontId="4" fillId="10" borderId="27" xfId="0" applyFont="1" applyFill="1" applyBorder="1" applyAlignment="1">
      <alignment horizontal="left" vertical="top" wrapText="1"/>
    </xf>
    <xf numFmtId="0" fontId="10" fillId="10" borderId="28" xfId="0" applyFont="1" applyFill="1" applyBorder="1" applyAlignment="1">
      <alignment horizontal="left" vertical="top"/>
    </xf>
    <xf numFmtId="0" fontId="10" fillId="10" borderId="29" xfId="0" applyFont="1" applyFill="1" applyBorder="1" applyAlignment="1">
      <alignment horizontal="left" vertical="top"/>
    </xf>
    <xf numFmtId="0" fontId="10" fillId="10" borderId="30" xfId="0" applyFont="1" applyFill="1" applyBorder="1" applyAlignment="1">
      <alignment horizontal="left" vertical="top"/>
    </xf>
    <xf numFmtId="0" fontId="0" fillId="7" borderId="0" xfId="0" applyFill="1" applyAlignment="1"/>
    <xf numFmtId="0" fontId="0" fillId="7" borderId="17" xfId="0" applyFill="1" applyBorder="1" applyAlignment="1"/>
    <xf numFmtId="0" fontId="9" fillId="7" borderId="16" xfId="0" applyFont="1" applyFill="1" applyBorder="1" applyAlignment="1"/>
    <xf numFmtId="0" fontId="9" fillId="7" borderId="0" xfId="0" applyFont="1" applyFill="1" applyAlignment="1"/>
    <xf numFmtId="0" fontId="9" fillId="7" borderId="17" xfId="0" applyFont="1" applyFill="1" applyBorder="1" applyAlignment="1"/>
    <xf numFmtId="0" fontId="0" fillId="0" borderId="1" xfId="0" applyBorder="1" applyAlignment="1"/>
    <xf numFmtId="0" fontId="0" fillId="7" borderId="16" xfId="0" applyFill="1" applyBorder="1" applyAlignment="1"/>
    <xf numFmtId="0" fontId="4" fillId="7" borderId="0" xfId="0" applyFont="1" applyFill="1" applyAlignment="1"/>
    <xf numFmtId="0" fontId="4" fillId="7" borderId="17" xfId="0" applyFont="1" applyFill="1" applyBorder="1" applyAlignment="1"/>
    <xf numFmtId="0" fontId="4" fillId="7" borderId="19" xfId="0" applyFont="1" applyFill="1" applyBorder="1" applyAlignment="1"/>
    <xf numFmtId="0" fontId="4" fillId="7" borderId="20" xfId="0" applyFont="1" applyFill="1" applyBorder="1" applyAlignment="1"/>
  </cellXfs>
  <cellStyles count="3">
    <cellStyle name="Currency" xfId="1" builtinId="4"/>
    <cellStyle name="Hyperlink" xfId="2" builtinId="8"/>
    <cellStyle name="Normal" xfId="0" builtinId="0"/>
  </cellStyles>
  <dxfs count="5"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0070C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E979A-91D0-4771-B137-75B623FFDFBE}">
  <dimension ref="B1:I20"/>
  <sheetViews>
    <sheetView workbookViewId="0">
      <selection activeCell="C7" sqref="C7"/>
    </sheetView>
  </sheetViews>
  <sheetFormatPr defaultRowHeight="14.45"/>
  <cols>
    <col min="2" max="2" width="25" customWidth="1"/>
    <col min="3" max="3" width="14.85546875" customWidth="1"/>
    <col min="4" max="4" width="16.7109375" customWidth="1"/>
    <col min="5" max="5" width="14" customWidth="1"/>
    <col min="8" max="8" width="11.42578125" customWidth="1"/>
    <col min="9" max="9" width="98.42578125" customWidth="1"/>
  </cols>
  <sheetData>
    <row r="1" spans="2:9" ht="15"/>
    <row r="2" spans="2:9" ht="14.45" customHeight="1">
      <c r="B2" s="34" t="s">
        <v>0</v>
      </c>
      <c r="C2" s="34"/>
      <c r="D2" s="34"/>
      <c r="E2" s="34"/>
      <c r="G2" s="27" t="s">
        <v>1</v>
      </c>
      <c r="H2" s="28"/>
      <c r="I2" s="29"/>
    </row>
    <row r="3" spans="2:9" ht="15">
      <c r="B3" s="17" t="s">
        <v>2</v>
      </c>
      <c r="C3" s="17" t="s">
        <v>3</v>
      </c>
      <c r="D3" s="17" t="s">
        <v>4</v>
      </c>
      <c r="E3" s="17" t="s">
        <v>5</v>
      </c>
      <c r="G3" s="19" t="s">
        <v>6</v>
      </c>
      <c r="H3" s="90" t="s">
        <v>7</v>
      </c>
      <c r="I3" s="91"/>
    </row>
    <row r="4" spans="2:9" ht="14.45" customHeight="1">
      <c r="B4" s="1" t="s">
        <v>8</v>
      </c>
      <c r="C4" s="8">
        <f>SUMIF(Revenue!$E$4:$E$8, "Received", Revenue!$F$4:$F$8)</f>
        <v>0</v>
      </c>
      <c r="D4" s="8" cm="1">
        <f t="array" ref="D4">SUM(SUMIF(Revenue!$E$4:$E$8,{"Requested","Pledged","Projected","Other"},Revenue!$F$4:$F$8))</f>
        <v>0</v>
      </c>
      <c r="E4" s="8">
        <f>SUM(C4:D4)</f>
        <v>0</v>
      </c>
      <c r="G4" s="19" t="s">
        <v>9</v>
      </c>
      <c r="H4" s="90" t="s">
        <v>10</v>
      </c>
      <c r="I4" s="91"/>
    </row>
    <row r="5" spans="2:9" ht="15">
      <c r="B5" s="1" t="s">
        <v>11</v>
      </c>
      <c r="C5" s="8">
        <f>SUMIF(Revenue!$E$10:$E$13, "Received", Revenue!$F$10:$F$13)</f>
        <v>0</v>
      </c>
      <c r="D5" s="8" cm="1">
        <f t="array" ref="D5">SUM(SUMIF(Revenue!$E$10:$E$13,{"Requested","Pledged","Projected","Other"},Revenue!$F$10:$F$13))</f>
        <v>0</v>
      </c>
      <c r="E5" s="8">
        <f t="shared" ref="E5:E10" si="0">SUM(C5:D5)</f>
        <v>0</v>
      </c>
      <c r="G5" s="19"/>
      <c r="H5" s="20" t="s">
        <v>12</v>
      </c>
      <c r="I5" s="21" t="s">
        <v>13</v>
      </c>
    </row>
    <row r="6" spans="2:9" ht="15">
      <c r="B6" s="1" t="s">
        <v>14</v>
      </c>
      <c r="C6" s="8">
        <f>SUMIF(Revenue!$E$15:$E$18, "Received", Revenue!$F$15:$F$18)</f>
        <v>0</v>
      </c>
      <c r="D6" s="8" cm="1">
        <f t="array" ref="D6">SUM(SUMIF(Revenue!$E$15:$E$18,{"Requested","Pledged","Projected","Other"},Revenue!$F$15:$F$18))</f>
        <v>0</v>
      </c>
      <c r="E6" s="8">
        <f t="shared" si="0"/>
        <v>0</v>
      </c>
      <c r="G6" s="19"/>
      <c r="H6" s="20"/>
      <c r="I6" s="21" t="s">
        <v>15</v>
      </c>
    </row>
    <row r="7" spans="2:9" ht="15">
      <c r="B7" s="1" t="s">
        <v>16</v>
      </c>
      <c r="C7" s="8">
        <f>SUMIF(Revenue!$E$20:$E$23, "Received", Revenue!$F$20:$F$23)</f>
        <v>0</v>
      </c>
      <c r="D7" s="8" cm="1">
        <f t="array" ref="D7">SUM(SUMIF(Revenue!$E$20:$E$23,{"Requested","Pledged","Projected","Other"},Revenue!$F$20:$F$23))</f>
        <v>0</v>
      </c>
      <c r="E7" s="8">
        <f t="shared" si="0"/>
        <v>0</v>
      </c>
      <c r="G7" s="19"/>
      <c r="H7" s="20"/>
      <c r="I7" s="21" t="s">
        <v>17</v>
      </c>
    </row>
    <row r="8" spans="2:9" ht="15">
      <c r="B8" s="1" t="s">
        <v>18</v>
      </c>
      <c r="C8" s="8">
        <f>SUMIF(Revenue!$E$25:$E$28, "Received", Revenue!$F$25:$F$28)</f>
        <v>0</v>
      </c>
      <c r="D8" s="8" cm="1">
        <f t="array" ref="D8">SUM(SUMIF(Revenue!$E$25:$E$28,{"Requested","Pledged","Projected","Other"},Revenue!$F$25:$F$28))</f>
        <v>0</v>
      </c>
      <c r="E8" s="8">
        <f t="shared" si="0"/>
        <v>0</v>
      </c>
      <c r="G8" s="19" t="s">
        <v>19</v>
      </c>
      <c r="H8" s="30" t="s">
        <v>20</v>
      </c>
      <c r="I8" s="31"/>
    </row>
    <row r="9" spans="2:9" ht="15">
      <c r="B9" s="1" t="s">
        <v>21</v>
      </c>
      <c r="C9" s="8">
        <f>SUMIF(Revenue!$E$30:$E$33, "Received", Revenue!$F$30:$F$33)</f>
        <v>0</v>
      </c>
      <c r="D9" s="8" cm="1">
        <f t="array" ref="D9">SUM(SUMIF(Revenue!$E$30:$E$33,{"Requested","Pledged","Projected","Other"},Revenue!$F$30:$F$33))</f>
        <v>0</v>
      </c>
      <c r="E9" s="8">
        <f t="shared" si="0"/>
        <v>0</v>
      </c>
      <c r="G9" s="19"/>
      <c r="H9" s="25"/>
      <c r="I9" s="26"/>
    </row>
    <row r="10" spans="2:9" ht="14.45" customHeight="1">
      <c r="B10" s="1" t="s">
        <v>22</v>
      </c>
      <c r="C10" s="8">
        <f>SUMIF(Revenue!$E$35:$E$38, "Received", Revenue!$F$35:$F$38)</f>
        <v>0</v>
      </c>
      <c r="D10" s="8" cm="1">
        <f t="array" ref="D10">SUM(SUMIF(Revenue!$E$35:$E$38,{"Requested","Pledged","Projected","Other"},Revenue!$F$35:$F$38))</f>
        <v>0</v>
      </c>
      <c r="E10" s="8">
        <f t="shared" si="0"/>
        <v>0</v>
      </c>
      <c r="G10" s="22"/>
      <c r="H10" s="20" t="s">
        <v>12</v>
      </c>
      <c r="I10" s="21" t="s">
        <v>23</v>
      </c>
    </row>
    <row r="11" spans="2:9" ht="15">
      <c r="B11" s="12" t="s">
        <v>24</v>
      </c>
      <c r="C11" s="13">
        <f>SUM(C4:C10)</f>
        <v>0</v>
      </c>
      <c r="D11" s="13">
        <f>SUM(D4:D10)</f>
        <v>0</v>
      </c>
      <c r="E11" s="13">
        <f>SUM(E4:E10)</f>
        <v>0</v>
      </c>
      <c r="G11" s="22"/>
      <c r="H11" s="20"/>
      <c r="I11" s="21" t="s">
        <v>25</v>
      </c>
    </row>
    <row r="12" spans="2:9" ht="14.45" customHeight="1">
      <c r="B12" s="34" t="s">
        <v>26</v>
      </c>
      <c r="C12" s="34"/>
      <c r="D12" s="34"/>
      <c r="E12" s="34"/>
      <c r="G12" s="92" t="s">
        <v>27</v>
      </c>
      <c r="H12" s="93"/>
      <c r="I12" s="94"/>
    </row>
    <row r="13" spans="2:9" ht="14.45" customHeight="1">
      <c r="B13" s="95" t="s">
        <v>28</v>
      </c>
      <c r="C13" s="95"/>
      <c r="D13" s="95"/>
      <c r="E13" s="8">
        <f>Expenses!E8</f>
        <v>0</v>
      </c>
      <c r="G13" s="96" t="s">
        <v>29</v>
      </c>
      <c r="H13" s="90"/>
      <c r="I13" s="91"/>
    </row>
    <row r="14" spans="2:9" ht="14.45" customHeight="1">
      <c r="B14" s="95" t="s">
        <v>30</v>
      </c>
      <c r="C14" s="95"/>
      <c r="D14" s="95"/>
      <c r="E14" s="8">
        <f>Expenses!E13</f>
        <v>0</v>
      </c>
      <c r="G14" s="96" t="s">
        <v>31</v>
      </c>
      <c r="H14" s="90"/>
      <c r="I14" s="91"/>
    </row>
    <row r="15" spans="2:9" ht="14.45" customHeight="1">
      <c r="B15" s="95" t="s">
        <v>18</v>
      </c>
      <c r="C15" s="95"/>
      <c r="D15" s="95"/>
      <c r="E15" s="8">
        <f>Expenses!E18</f>
        <v>0</v>
      </c>
      <c r="G15" s="96" t="s">
        <v>32</v>
      </c>
      <c r="H15" s="90"/>
      <c r="I15" s="91"/>
    </row>
    <row r="16" spans="2:9" ht="15">
      <c r="B16" s="95" t="s">
        <v>33</v>
      </c>
      <c r="C16" s="95"/>
      <c r="D16" s="95"/>
      <c r="E16" s="8">
        <f>Expenses!E23</f>
        <v>0</v>
      </c>
      <c r="G16" s="22"/>
      <c r="H16" s="97" t="s">
        <v>34</v>
      </c>
      <c r="I16" s="98"/>
    </row>
    <row r="17" spans="2:9" ht="15">
      <c r="B17" s="35" t="s">
        <v>22</v>
      </c>
      <c r="C17" s="36"/>
      <c r="D17" s="37"/>
      <c r="E17" s="8">
        <f>Expenses!E28</f>
        <v>0</v>
      </c>
      <c r="G17" s="22"/>
      <c r="H17" s="97" t="s">
        <v>35</v>
      </c>
      <c r="I17" s="98"/>
    </row>
    <row r="18" spans="2:9" ht="14.45" customHeight="1">
      <c r="B18" s="33" t="s">
        <v>36</v>
      </c>
      <c r="C18" s="33"/>
      <c r="D18" s="33"/>
      <c r="E18" s="13">
        <f>SUM(E13:E17)</f>
        <v>0</v>
      </c>
      <c r="G18" s="23"/>
      <c r="H18" s="99" t="s">
        <v>37</v>
      </c>
      <c r="I18" s="100"/>
    </row>
    <row r="19" spans="2:9" ht="14.45" customHeight="1">
      <c r="B19" s="32" t="s">
        <v>38</v>
      </c>
      <c r="C19" s="32"/>
      <c r="D19" s="32"/>
      <c r="E19" s="8">
        <f>E11-E18</f>
        <v>0</v>
      </c>
    </row>
    <row r="20" spans="2:9" ht="15"/>
  </sheetData>
  <sheetProtection algorithmName="SHA-512" hashValue="2zbTiKPyTpWaqSvfdKiZMjS9yyGmfGz6pbZEvy6h/XfQFcYedXRMtFm+sv8wjxEmCB7l5oZLeEzg+IhAR97IXg==" saltValue="yBdR+WbbDO1/fUBJEumsgA==" spinCount="100000" sheet="1" objects="1" scenarios="1" formatCells="0" formatColumns="0" formatRows="0" insertColumns="0" insertRows="0"/>
  <mergeCells count="20">
    <mergeCell ref="B19:D19"/>
    <mergeCell ref="B18:D18"/>
    <mergeCell ref="B12:E12"/>
    <mergeCell ref="B2:E2"/>
    <mergeCell ref="B13:D13"/>
    <mergeCell ref="B14:D14"/>
    <mergeCell ref="B15:D15"/>
    <mergeCell ref="B17:D17"/>
    <mergeCell ref="G2:I2"/>
    <mergeCell ref="H3:I3"/>
    <mergeCell ref="H4:I4"/>
    <mergeCell ref="H8:I8"/>
    <mergeCell ref="B16:D16"/>
    <mergeCell ref="H16:I16"/>
    <mergeCell ref="H17:I17"/>
    <mergeCell ref="H18:I18"/>
    <mergeCell ref="G12:I12"/>
    <mergeCell ref="G13:I13"/>
    <mergeCell ref="G14:I14"/>
    <mergeCell ref="G15:I15"/>
  </mergeCells>
  <hyperlinks>
    <hyperlink ref="B2:E2" location="Revenue!A1" display="REVENUE" xr:uid="{4DCBF255-C2C2-4166-AB97-994B1AE5AA4D}"/>
    <hyperlink ref="B12:E12" location="Expenses!A1" display="EXPENSES" xr:uid="{28AEECB1-CF78-4AA6-94B5-F1469117FA50}"/>
  </hyperlinks>
  <pageMargins left="0.7" right="0.7" top="0.75" bottom="0.75" header="0.3" footer="0.3"/>
  <pageSetup scale="125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E6E59-C2AD-498C-A6C5-30F251F7679C}">
  <dimension ref="A2:F46"/>
  <sheetViews>
    <sheetView tabSelected="1" topLeftCell="A10" workbookViewId="0">
      <selection activeCell="A22" sqref="A22:XFD22"/>
    </sheetView>
  </sheetViews>
  <sheetFormatPr defaultRowHeight="14.45"/>
  <cols>
    <col min="1" max="1" width="35.85546875" customWidth="1"/>
    <col min="2" max="2" width="24.140625" customWidth="1"/>
    <col min="3" max="3" width="28.28515625" customWidth="1"/>
    <col min="4" max="4" width="30.5703125" customWidth="1"/>
    <col min="5" max="5" width="16.42578125" customWidth="1"/>
    <col min="6" max="6" width="17.7109375" customWidth="1"/>
  </cols>
  <sheetData>
    <row r="2" spans="1:6">
      <c r="A2" s="5"/>
      <c r="B2" s="66" t="s">
        <v>39</v>
      </c>
      <c r="C2" s="66"/>
      <c r="D2" s="66"/>
      <c r="E2" s="66"/>
      <c r="F2" s="66"/>
    </row>
    <row r="3" spans="1:6">
      <c r="A3" s="6" t="s">
        <v>40</v>
      </c>
      <c r="B3" s="2" t="s">
        <v>41</v>
      </c>
      <c r="C3" s="3" t="s">
        <v>42</v>
      </c>
      <c r="D3" s="3" t="s">
        <v>43</v>
      </c>
      <c r="E3" s="2" t="s">
        <v>44</v>
      </c>
      <c r="F3" s="4" t="s">
        <v>45</v>
      </c>
    </row>
    <row r="4" spans="1:6">
      <c r="A4" s="38" t="s">
        <v>46</v>
      </c>
      <c r="B4" s="44" t="s">
        <v>8</v>
      </c>
      <c r="C4" s="14"/>
      <c r="D4" s="14"/>
      <c r="E4" s="7"/>
      <c r="F4" s="15"/>
    </row>
    <row r="5" spans="1:6">
      <c r="A5" s="39"/>
      <c r="B5" s="45"/>
      <c r="C5" s="14"/>
      <c r="D5" s="14"/>
      <c r="E5" s="7"/>
      <c r="F5" s="15"/>
    </row>
    <row r="6" spans="1:6">
      <c r="A6" s="39"/>
      <c r="B6" s="45"/>
      <c r="C6" s="14"/>
      <c r="D6" s="14"/>
      <c r="E6" s="7"/>
      <c r="F6" s="15"/>
    </row>
    <row r="7" spans="1:6">
      <c r="A7" s="39"/>
      <c r="B7" s="45"/>
      <c r="C7" s="14"/>
      <c r="D7" s="14"/>
      <c r="E7" s="7"/>
      <c r="F7" s="15"/>
    </row>
    <row r="8" spans="1:6">
      <c r="A8" s="39"/>
      <c r="B8" s="46"/>
      <c r="C8" s="14"/>
      <c r="D8" s="14"/>
      <c r="E8" s="7"/>
      <c r="F8" s="15"/>
    </row>
    <row r="9" spans="1:6" ht="15">
      <c r="A9" s="40"/>
      <c r="B9" s="41" t="s">
        <v>47</v>
      </c>
      <c r="C9" s="42"/>
      <c r="D9" s="42"/>
      <c r="E9" s="43"/>
      <c r="F9" s="18">
        <f>SUM(F4:F8)</f>
        <v>0</v>
      </c>
    </row>
    <row r="10" spans="1:6" ht="14.45" customHeight="1">
      <c r="A10" s="38" t="s">
        <v>48</v>
      </c>
      <c r="B10" s="67" t="s">
        <v>11</v>
      </c>
      <c r="C10" s="14"/>
      <c r="D10" s="14"/>
      <c r="E10" s="7"/>
      <c r="F10" s="15"/>
    </row>
    <row r="11" spans="1:6">
      <c r="A11" s="39"/>
      <c r="B11" s="67"/>
      <c r="C11" s="14"/>
      <c r="D11" s="14"/>
      <c r="E11" s="7"/>
      <c r="F11" s="15"/>
    </row>
    <row r="12" spans="1:6">
      <c r="A12" s="39"/>
      <c r="B12" s="67"/>
      <c r="C12" s="14"/>
      <c r="D12" s="14"/>
      <c r="E12" s="7"/>
      <c r="F12" s="15"/>
    </row>
    <row r="13" spans="1:6">
      <c r="A13" s="39"/>
      <c r="B13" s="67"/>
      <c r="C13" s="14"/>
      <c r="D13" s="14"/>
      <c r="E13" s="7"/>
      <c r="F13" s="15"/>
    </row>
    <row r="14" spans="1:6" ht="15">
      <c r="A14" s="40"/>
      <c r="B14" s="41" t="s">
        <v>49</v>
      </c>
      <c r="C14" s="42"/>
      <c r="D14" s="42"/>
      <c r="E14" s="43"/>
      <c r="F14" s="18">
        <f>SUM(F10:F13)</f>
        <v>0</v>
      </c>
    </row>
    <row r="15" spans="1:6" ht="14.45" customHeight="1">
      <c r="A15" s="38" t="s">
        <v>50</v>
      </c>
      <c r="B15" s="67" t="s">
        <v>14</v>
      </c>
      <c r="C15" s="14"/>
      <c r="D15" s="14"/>
      <c r="E15" s="7"/>
      <c r="F15" s="15"/>
    </row>
    <row r="16" spans="1:6">
      <c r="A16" s="39"/>
      <c r="B16" s="67"/>
      <c r="C16" s="14"/>
      <c r="D16" s="14"/>
      <c r="E16" s="7"/>
      <c r="F16" s="15"/>
    </row>
    <row r="17" spans="1:6">
      <c r="A17" s="39"/>
      <c r="B17" s="67"/>
      <c r="C17" s="14"/>
      <c r="D17" s="14"/>
      <c r="E17" s="7"/>
      <c r="F17" s="15"/>
    </row>
    <row r="18" spans="1:6">
      <c r="A18" s="39"/>
      <c r="B18" s="67"/>
      <c r="C18" s="14"/>
      <c r="D18" s="14"/>
      <c r="E18" s="7"/>
      <c r="F18" s="15"/>
    </row>
    <row r="19" spans="1:6" ht="15">
      <c r="A19" s="40"/>
      <c r="B19" s="41" t="s">
        <v>51</v>
      </c>
      <c r="C19" s="42"/>
      <c r="D19" s="42"/>
      <c r="E19" s="43"/>
      <c r="F19" s="18">
        <f>SUM(F15:F18)</f>
        <v>0</v>
      </c>
    </row>
    <row r="20" spans="1:6" ht="14.45" customHeight="1">
      <c r="A20" s="38" t="s">
        <v>52</v>
      </c>
      <c r="B20" s="67" t="s">
        <v>16</v>
      </c>
      <c r="C20" s="14"/>
      <c r="D20" s="14"/>
      <c r="E20" s="7"/>
      <c r="F20" s="15"/>
    </row>
    <row r="21" spans="1:6">
      <c r="A21" s="39"/>
      <c r="B21" s="67"/>
      <c r="C21" s="14"/>
      <c r="D21" s="14"/>
      <c r="E21" s="7"/>
      <c r="F21" s="15"/>
    </row>
    <row r="22" spans="1:6">
      <c r="A22" s="39"/>
      <c r="B22" s="67"/>
      <c r="C22" s="14"/>
      <c r="D22" s="14"/>
      <c r="E22" s="7"/>
      <c r="F22" s="15"/>
    </row>
    <row r="23" spans="1:6">
      <c r="A23" s="39"/>
      <c r="B23" s="67"/>
      <c r="C23" s="14"/>
      <c r="D23" s="14"/>
      <c r="E23" s="7"/>
      <c r="F23" s="15"/>
    </row>
    <row r="24" spans="1:6" ht="15">
      <c r="A24" s="40"/>
      <c r="B24" s="41" t="s">
        <v>53</v>
      </c>
      <c r="C24" s="42"/>
      <c r="D24" s="42"/>
      <c r="E24" s="43"/>
      <c r="F24" s="18">
        <f>SUM(F20:F23)</f>
        <v>0</v>
      </c>
    </row>
    <row r="25" spans="1:6" ht="14.45" customHeight="1">
      <c r="A25" s="38" t="s">
        <v>54</v>
      </c>
      <c r="B25" s="44" t="s">
        <v>18</v>
      </c>
      <c r="C25" s="14"/>
      <c r="D25" s="14"/>
      <c r="E25" s="7"/>
      <c r="F25" s="15"/>
    </row>
    <row r="26" spans="1:6">
      <c r="A26" s="39"/>
      <c r="B26" s="45"/>
      <c r="C26" s="14"/>
      <c r="D26" s="14"/>
      <c r="E26" s="7"/>
      <c r="F26" s="15"/>
    </row>
    <row r="27" spans="1:6">
      <c r="A27" s="39"/>
      <c r="B27" s="45"/>
      <c r="C27" s="14"/>
      <c r="D27" s="14"/>
      <c r="E27" s="7"/>
      <c r="F27" s="15"/>
    </row>
    <row r="28" spans="1:6">
      <c r="A28" s="39"/>
      <c r="B28" s="46"/>
      <c r="C28" s="14"/>
      <c r="D28" s="14"/>
      <c r="E28" s="7"/>
      <c r="F28" s="15"/>
    </row>
    <row r="29" spans="1:6" ht="15">
      <c r="A29" s="40"/>
      <c r="B29" s="79" t="s">
        <v>55</v>
      </c>
      <c r="C29" s="80"/>
      <c r="D29" s="80"/>
      <c r="E29" s="81"/>
      <c r="F29" s="18">
        <f>SUM(F25:F28)</f>
        <v>0</v>
      </c>
    </row>
    <row r="30" spans="1:6" s="76" customFormat="1" ht="15">
      <c r="A30" s="84" t="s">
        <v>56</v>
      </c>
      <c r="B30" s="87" t="s">
        <v>21</v>
      </c>
      <c r="C30" s="77"/>
      <c r="D30" s="77"/>
      <c r="E30" s="77"/>
      <c r="F30" s="78"/>
    </row>
    <row r="31" spans="1:6" s="76" customFormat="1" ht="15">
      <c r="A31" s="85"/>
      <c r="B31" s="88"/>
      <c r="C31" s="77"/>
      <c r="D31" s="77"/>
      <c r="E31" s="77"/>
      <c r="F31" s="78"/>
    </row>
    <row r="32" spans="1:6" s="76" customFormat="1" ht="15">
      <c r="A32" s="85"/>
      <c r="B32" s="88"/>
      <c r="C32" s="77"/>
      <c r="D32" s="77"/>
      <c r="E32" s="77"/>
      <c r="F32" s="78"/>
    </row>
    <row r="33" spans="1:6" s="76" customFormat="1" ht="15">
      <c r="A33" s="85"/>
      <c r="B33" s="89"/>
      <c r="C33" s="77"/>
      <c r="D33" s="77"/>
      <c r="E33" s="77"/>
      <c r="F33" s="78"/>
    </row>
    <row r="34" spans="1:6" s="76" customFormat="1" ht="15">
      <c r="A34" s="86"/>
      <c r="B34" s="79" t="s">
        <v>57</v>
      </c>
      <c r="C34" s="80"/>
      <c r="D34" s="80"/>
      <c r="E34" s="81"/>
      <c r="F34" s="18">
        <f>SUM(F30:F33)</f>
        <v>0</v>
      </c>
    </row>
    <row r="35" spans="1:6" ht="14.45" customHeight="1">
      <c r="A35" s="38" t="s">
        <v>58</v>
      </c>
      <c r="B35" s="45" t="s">
        <v>59</v>
      </c>
      <c r="C35" s="82"/>
      <c r="D35" s="82"/>
      <c r="E35" s="83"/>
      <c r="F35" s="15"/>
    </row>
    <row r="36" spans="1:6">
      <c r="A36" s="39"/>
      <c r="B36" s="45"/>
      <c r="C36" s="14"/>
      <c r="D36" s="14"/>
      <c r="E36" s="7"/>
      <c r="F36" s="15"/>
    </row>
    <row r="37" spans="1:6">
      <c r="A37" s="39"/>
      <c r="B37" s="45"/>
      <c r="C37" s="14"/>
      <c r="D37" s="14"/>
      <c r="E37" s="7"/>
      <c r="F37" s="15"/>
    </row>
    <row r="38" spans="1:6">
      <c r="A38" s="39"/>
      <c r="B38" s="46"/>
      <c r="C38" s="14"/>
      <c r="D38" s="14"/>
      <c r="E38" s="7"/>
      <c r="F38" s="15"/>
    </row>
    <row r="39" spans="1:6" ht="15">
      <c r="A39" s="40"/>
      <c r="B39" s="41" t="s">
        <v>60</v>
      </c>
      <c r="C39" s="42"/>
      <c r="D39" s="42"/>
      <c r="E39" s="42"/>
      <c r="F39" s="18">
        <f>SUM(F35:F38)</f>
        <v>0</v>
      </c>
    </row>
    <row r="40" spans="1:6" ht="14.45" customHeight="1">
      <c r="A40" s="47" t="s">
        <v>61</v>
      </c>
      <c r="B40" s="48" t="s">
        <v>62</v>
      </c>
      <c r="C40" s="49"/>
      <c r="D40" s="49"/>
      <c r="E40" s="49"/>
      <c r="F40" s="50"/>
    </row>
    <row r="41" spans="1:6">
      <c r="A41" s="47"/>
      <c r="B41" s="51" t="s">
        <v>63</v>
      </c>
      <c r="C41" s="52"/>
      <c r="D41" s="52"/>
      <c r="E41" s="53"/>
      <c r="F41" s="8">
        <f>SUMIF(E$4:E$38,"received", F$4:F$38)</f>
        <v>0</v>
      </c>
    </row>
    <row r="42" spans="1:6">
      <c r="A42" s="47"/>
      <c r="B42" s="54" t="s">
        <v>64</v>
      </c>
      <c r="C42" s="55"/>
      <c r="D42" s="55"/>
      <c r="E42" s="56"/>
      <c r="F42" s="8">
        <f>SUMIF(E$4:E$38,"pledged", F$4:F$38)</f>
        <v>0</v>
      </c>
    </row>
    <row r="43" spans="1:6">
      <c r="A43" s="47"/>
      <c r="B43" s="57" t="s">
        <v>65</v>
      </c>
      <c r="C43" s="58"/>
      <c r="D43" s="58"/>
      <c r="E43" s="59"/>
      <c r="F43" s="8">
        <f>SUMIF(E$4:E$38,"requested", F$4:F$38)</f>
        <v>0</v>
      </c>
    </row>
    <row r="44" spans="1:6">
      <c r="A44" s="47"/>
      <c r="B44" s="60" t="s">
        <v>66</v>
      </c>
      <c r="C44" s="61"/>
      <c r="D44" s="61"/>
      <c r="E44" s="62"/>
      <c r="F44" s="8">
        <f>SUMIF(E$4:E$38,"projected", F$4:F$38)</f>
        <v>0</v>
      </c>
    </row>
    <row r="45" spans="1:6">
      <c r="A45" s="47"/>
      <c r="B45" s="63" t="s">
        <v>67</v>
      </c>
      <c r="C45" s="64"/>
      <c r="D45" s="64"/>
      <c r="E45" s="65"/>
      <c r="F45" s="8">
        <f>SUMIF(E$4:E$38,"other", F$4:F$38)</f>
        <v>0</v>
      </c>
    </row>
    <row r="46" spans="1:6">
      <c r="A46" s="47"/>
      <c r="B46" s="48" t="s">
        <v>68</v>
      </c>
      <c r="C46" s="49"/>
      <c r="D46" s="49"/>
      <c r="E46" s="50"/>
      <c r="F46" s="8">
        <f>SUM(F41:F45)</f>
        <v>0</v>
      </c>
    </row>
  </sheetData>
  <sheetProtection algorithmName="SHA-512" hashValue="Ap9YWO19YYETuDkJcevPrsfGY3rKDIuXZepU/i35GZP2hSPDaO5iPbzD4d3eXoAfwgILPC2KYVFPxvuHYLEqRg==" saltValue="kWcMb7FEOWaAKjYyHVbJgw==" spinCount="100000" sheet="1" scenarios="1" formatCells="0" formatColumns="0" formatRows="0" insertColumns="0" insertRows="0" insertHyperlinks="0"/>
  <mergeCells count="30">
    <mergeCell ref="A30:A34"/>
    <mergeCell ref="B30:B33"/>
    <mergeCell ref="B34:E34"/>
    <mergeCell ref="B2:F2"/>
    <mergeCell ref="B4:B8"/>
    <mergeCell ref="B10:B13"/>
    <mergeCell ref="B15:B18"/>
    <mergeCell ref="B20:B23"/>
    <mergeCell ref="A4:A9"/>
    <mergeCell ref="B9:E9"/>
    <mergeCell ref="A10:A14"/>
    <mergeCell ref="B14:E14"/>
    <mergeCell ref="A40:A46"/>
    <mergeCell ref="B40:F40"/>
    <mergeCell ref="B41:E41"/>
    <mergeCell ref="B42:E42"/>
    <mergeCell ref="B43:E43"/>
    <mergeCell ref="B44:E44"/>
    <mergeCell ref="A35:A39"/>
    <mergeCell ref="B29:E29"/>
    <mergeCell ref="B39:E39"/>
    <mergeCell ref="B45:E45"/>
    <mergeCell ref="B46:E46"/>
    <mergeCell ref="B35:B38"/>
    <mergeCell ref="A15:A19"/>
    <mergeCell ref="B19:E19"/>
    <mergeCell ref="A20:A24"/>
    <mergeCell ref="B24:E24"/>
    <mergeCell ref="A25:A29"/>
    <mergeCell ref="B25:B28"/>
  </mergeCells>
  <conditionalFormatting sqref="E4:E8 E10:E13 E15:E18 E20:E23 E25:E28 E35:E38">
    <cfRule type="containsText" dxfId="4" priority="1" operator="containsText" text="OTHER">
      <formula>NOT(ISERROR(SEARCH("OTHER",E4)))</formula>
    </cfRule>
    <cfRule type="containsText" dxfId="3" priority="2" operator="containsText" text="PROJECTED">
      <formula>NOT(ISERROR(SEARCH("PROJECTED",E4)))</formula>
    </cfRule>
    <cfRule type="containsText" dxfId="2" priority="3" operator="containsText" text="REQUESTED">
      <formula>NOT(ISERROR(SEARCH("REQUESTED",E4)))</formula>
    </cfRule>
    <cfRule type="containsText" dxfId="1" priority="4" operator="containsText" text="RECEIVED">
      <formula>NOT(ISERROR(SEARCH("RECEIVED",E4)))</formula>
    </cfRule>
    <cfRule type="containsText" dxfId="0" priority="5" operator="containsText" text="PLEDGED">
      <formula>NOT(ISERROR(SEARCH("PLEDGED",E4)))</formula>
    </cfRule>
  </conditionalFormatting>
  <dataValidations count="1">
    <dataValidation type="list" allowBlank="1" showInputMessage="1" showErrorMessage="1" sqref="E3:E8 E10:E13 E15:E18 E20:E23 E25:E28 E35:E38" xr:uid="{415E71AD-87FA-4B9E-B7C0-E47F6E41842B}">
      <formula1>"Received, Pledged, Requested, Projected, Other"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F92AD-E1D6-4F57-8169-7E0FAA6D9408}">
  <dimension ref="A2:E29"/>
  <sheetViews>
    <sheetView workbookViewId="0">
      <selection activeCell="I26" sqref="I26"/>
    </sheetView>
  </sheetViews>
  <sheetFormatPr defaultRowHeight="14.45"/>
  <cols>
    <col min="1" max="1" width="45.28515625" customWidth="1"/>
    <col min="2" max="2" width="12.7109375" customWidth="1"/>
    <col min="3" max="3" width="18" customWidth="1"/>
    <col min="4" max="4" width="45" customWidth="1"/>
    <col min="5" max="5" width="13.85546875" customWidth="1"/>
  </cols>
  <sheetData>
    <row r="2" spans="1:5" ht="62.25" customHeight="1">
      <c r="C2" s="9" t="s">
        <v>69</v>
      </c>
      <c r="D2" s="11" t="s">
        <v>70</v>
      </c>
    </row>
    <row r="3" spans="1:5">
      <c r="A3" s="9" t="s">
        <v>40</v>
      </c>
      <c r="B3" s="10" t="s">
        <v>2</v>
      </c>
      <c r="C3" s="10" t="s">
        <v>71</v>
      </c>
      <c r="D3" s="10" t="s">
        <v>43</v>
      </c>
      <c r="E3" s="10" t="s">
        <v>45</v>
      </c>
    </row>
    <row r="4" spans="1:5" ht="14.45" customHeight="1">
      <c r="A4" s="47" t="s">
        <v>72</v>
      </c>
      <c r="B4" s="67" t="s">
        <v>28</v>
      </c>
      <c r="C4" s="14"/>
      <c r="D4" s="14"/>
      <c r="E4" s="16"/>
    </row>
    <row r="5" spans="1:5" ht="15">
      <c r="A5" s="47"/>
      <c r="B5" s="67"/>
      <c r="C5" s="14"/>
      <c r="D5" s="14"/>
      <c r="E5" s="16"/>
    </row>
    <row r="6" spans="1:5">
      <c r="A6" s="47"/>
      <c r="B6" s="67"/>
      <c r="C6" s="14"/>
      <c r="D6" s="14"/>
      <c r="E6" s="16"/>
    </row>
    <row r="7" spans="1:5">
      <c r="A7" s="47"/>
      <c r="B7" s="67"/>
      <c r="C7" s="14"/>
      <c r="D7" s="14"/>
      <c r="E7" s="16"/>
    </row>
    <row r="8" spans="1:5">
      <c r="A8" s="47"/>
      <c r="B8" s="69" t="s">
        <v>73</v>
      </c>
      <c r="C8" s="69"/>
      <c r="D8" s="69"/>
      <c r="E8" s="8">
        <f>SUM(E4:E7)</f>
        <v>0</v>
      </c>
    </row>
    <row r="9" spans="1:5" ht="14.45" customHeight="1">
      <c r="A9" s="47" t="s">
        <v>74</v>
      </c>
      <c r="B9" s="67" t="s">
        <v>30</v>
      </c>
      <c r="C9" s="14"/>
      <c r="D9" s="14"/>
      <c r="E9" s="16"/>
    </row>
    <row r="10" spans="1:5">
      <c r="A10" s="47"/>
      <c r="B10" s="67"/>
      <c r="C10" s="14"/>
      <c r="D10" s="14"/>
      <c r="E10" s="16"/>
    </row>
    <row r="11" spans="1:5">
      <c r="A11" s="47"/>
      <c r="B11" s="67"/>
      <c r="C11" s="14"/>
      <c r="D11" s="14"/>
      <c r="E11" s="16"/>
    </row>
    <row r="12" spans="1:5">
      <c r="A12" s="47"/>
      <c r="B12" s="67"/>
      <c r="C12" s="14"/>
      <c r="D12" s="14"/>
      <c r="E12" s="16"/>
    </row>
    <row r="13" spans="1:5">
      <c r="A13" s="47"/>
      <c r="B13" s="69" t="s">
        <v>75</v>
      </c>
      <c r="C13" s="69"/>
      <c r="D13" s="69"/>
      <c r="E13" s="8">
        <f>SUM(E9:E12)</f>
        <v>0</v>
      </c>
    </row>
    <row r="14" spans="1:5" ht="14.45" customHeight="1">
      <c r="A14" s="47" t="s">
        <v>76</v>
      </c>
      <c r="B14" s="67" t="s">
        <v>18</v>
      </c>
      <c r="C14" s="14"/>
      <c r="D14" s="14"/>
      <c r="E14" s="16"/>
    </row>
    <row r="15" spans="1:5">
      <c r="A15" s="47"/>
      <c r="B15" s="67"/>
      <c r="C15" s="14"/>
      <c r="D15" s="14"/>
      <c r="E15" s="16"/>
    </row>
    <row r="16" spans="1:5">
      <c r="A16" s="47"/>
      <c r="B16" s="67"/>
      <c r="C16" s="14"/>
      <c r="D16" s="14"/>
      <c r="E16" s="16"/>
    </row>
    <row r="17" spans="1:5">
      <c r="A17" s="47"/>
      <c r="B17" s="67"/>
      <c r="C17" s="14"/>
      <c r="D17" s="14"/>
      <c r="E17" s="16"/>
    </row>
    <row r="18" spans="1:5">
      <c r="A18" s="47"/>
      <c r="B18" s="69" t="s">
        <v>55</v>
      </c>
      <c r="C18" s="69"/>
      <c r="D18" s="69"/>
      <c r="E18" s="8">
        <f>SUM(E14:E17)</f>
        <v>0</v>
      </c>
    </row>
    <row r="19" spans="1:5" ht="14.45" customHeight="1">
      <c r="A19" s="47" t="s">
        <v>77</v>
      </c>
      <c r="B19" s="67" t="s">
        <v>33</v>
      </c>
      <c r="C19" s="14"/>
      <c r="D19" s="14"/>
      <c r="E19" s="16"/>
    </row>
    <row r="20" spans="1:5">
      <c r="A20" s="47"/>
      <c r="B20" s="67"/>
      <c r="C20" s="14"/>
      <c r="D20" s="14"/>
      <c r="E20" s="16"/>
    </row>
    <row r="21" spans="1:5">
      <c r="A21" s="47"/>
      <c r="B21" s="67"/>
      <c r="C21" s="14"/>
      <c r="D21" s="14"/>
      <c r="E21" s="16"/>
    </row>
    <row r="22" spans="1:5">
      <c r="A22" s="47"/>
      <c r="B22" s="67"/>
      <c r="C22" s="14"/>
      <c r="D22" s="14"/>
      <c r="E22" s="16"/>
    </row>
    <row r="23" spans="1:5" ht="15">
      <c r="A23" s="47"/>
      <c r="B23" s="33" t="s">
        <v>78</v>
      </c>
      <c r="C23" s="33"/>
      <c r="D23" s="33"/>
      <c r="E23" s="8">
        <f>SUM(E19:E22)</f>
        <v>0</v>
      </c>
    </row>
    <row r="24" spans="1:5" ht="15">
      <c r="A24" s="38" t="s">
        <v>79</v>
      </c>
      <c r="B24" s="73" t="s">
        <v>22</v>
      </c>
      <c r="C24" s="24"/>
      <c r="D24" s="24"/>
      <c r="E24" s="8"/>
    </row>
    <row r="25" spans="1:5" ht="15">
      <c r="A25" s="39"/>
      <c r="B25" s="74"/>
      <c r="C25" s="24"/>
      <c r="D25" s="24"/>
      <c r="E25" s="8"/>
    </row>
    <row r="26" spans="1:5" ht="15">
      <c r="A26" s="39"/>
      <c r="B26" s="74"/>
      <c r="C26" s="24"/>
      <c r="D26" s="24"/>
      <c r="E26" s="8"/>
    </row>
    <row r="27" spans="1:5" ht="15">
      <c r="A27" s="39"/>
      <c r="B27" s="75"/>
      <c r="C27" s="24"/>
      <c r="D27" s="24"/>
      <c r="E27" s="8"/>
    </row>
    <row r="28" spans="1:5" ht="15">
      <c r="A28" s="40"/>
      <c r="B28" s="70" t="s">
        <v>60</v>
      </c>
      <c r="C28" s="71"/>
      <c r="D28" s="72"/>
      <c r="E28" s="8">
        <f>SUM(E24:E27)</f>
        <v>0</v>
      </c>
    </row>
    <row r="29" spans="1:5" ht="15">
      <c r="A29" s="1"/>
      <c r="B29" s="68" t="s">
        <v>36</v>
      </c>
      <c r="C29" s="68"/>
      <c r="D29" s="68"/>
      <c r="E29" s="8">
        <f>SUM(E8,E13,E18,E23, E28)</f>
        <v>0</v>
      </c>
    </row>
  </sheetData>
  <sheetProtection algorithmName="SHA-512" hashValue="96ODiclvBOthNTSFKNcURJkQo4dTC/mOO5BLQRmCD0gJwCDMbmHYGgOI8vkQc4gdvHc9KOIAdVOhRTDf4GNpmg==" saltValue="U+Gki7ht5dDY/zTUel9L/A==" spinCount="100000" sheet="1" objects="1" scenarios="1" formatCells="0" formatColumns="0" formatRows="0" insertColumns="0" insertRows="0" insertHyperlinks="0"/>
  <mergeCells count="16">
    <mergeCell ref="B4:B7"/>
    <mergeCell ref="B9:B12"/>
    <mergeCell ref="B14:B17"/>
    <mergeCell ref="B19:B22"/>
    <mergeCell ref="A4:A8"/>
    <mergeCell ref="B8:D8"/>
    <mergeCell ref="B29:D29"/>
    <mergeCell ref="B13:D13"/>
    <mergeCell ref="B18:D18"/>
    <mergeCell ref="B23:D23"/>
    <mergeCell ref="A19:A23"/>
    <mergeCell ref="A14:A18"/>
    <mergeCell ref="A9:A13"/>
    <mergeCell ref="B28:D28"/>
    <mergeCell ref="B24:B27"/>
    <mergeCell ref="A24:A2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B63BAEDDF5D64181D6E6D3ADCEA10F" ma:contentTypeVersion="8" ma:contentTypeDescription="Create a new document." ma:contentTypeScope="" ma:versionID="b1d764f1d2335d03f7a174de835c7b6d">
  <xsd:schema xmlns:xsd="http://www.w3.org/2001/XMLSchema" xmlns:xs="http://www.w3.org/2001/XMLSchema" xmlns:p="http://schemas.microsoft.com/office/2006/metadata/properties" xmlns:ns2="3215d07c-f38c-45d4-a4fe-45cb63068780" targetNamespace="http://schemas.microsoft.com/office/2006/metadata/properties" ma:root="true" ma:fieldsID="5aeaf700647e8189710b75571b0f216d" ns2:_="">
    <xsd:import namespace="3215d07c-f38c-45d4-a4fe-45cb63068780"/>
    <xsd:element name="properties">
      <xsd:complexType>
        <xsd:sequence>
          <xsd:element name="documentManagement">
            <xsd:complexType>
              <xsd:all>
                <xsd:element ref="ns2:Year"/>
                <xsd:element ref="ns2:ServiceLevel" minOccurs="0"/>
                <xsd:element ref="ns2:Product" minOccurs="0"/>
                <xsd:element ref="ns2:Communit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5d07c-f38c-45d4-a4fe-45cb63068780" elementFormDefault="qualified">
    <xsd:import namespace="http://schemas.microsoft.com/office/2006/documentManagement/types"/>
    <xsd:import namespace="http://schemas.microsoft.com/office/infopath/2007/PartnerControls"/>
    <xsd:element name="Year" ma:index="8" ma:displayName="Year" ma:format="Dropdown" ma:internalName="Year">
      <xsd:simpleType>
        <xsd:union memberTypes="dms:Text">
          <xsd:simpleType>
            <xsd:restriction base="dms:Choice">
              <xsd:enumeration value="2026"/>
              <xsd:enumeration value="2027"/>
              <xsd:enumeration value="2028"/>
              <xsd:enumeration value="2025"/>
            </xsd:restriction>
          </xsd:simpleType>
        </xsd:union>
      </xsd:simpleType>
    </xsd:element>
    <xsd:element name="ServiceLevel" ma:index="9" nillable="true" ma:displayName="Service Level" ma:format="Dropdown" ma:internalName="ServiceLevel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pacity Building"/>
                    <xsd:enumeration value="BBQ"/>
                    <xsd:enumeration value="ANI"/>
                    <xsd:enumeration value="Grants - Capital"/>
                    <xsd:enumeration value="Grants - Operational"/>
                    <xsd:enumeration value="Grants - Community Assistance"/>
                    <xsd:enumeration value="Grants - Cemetery"/>
                    <xsd:enumeration value="Grants - (new one)"/>
                    <xsd:enumeration value="Community Group"/>
                    <xsd:enumeration value="Cemetery Group"/>
                    <xsd:enumeration value="Communications"/>
                  </xsd:restriction>
                </xsd:simpleType>
              </xsd:element>
            </xsd:sequence>
          </xsd:extension>
        </xsd:complexContent>
      </xsd:complexType>
    </xsd:element>
    <xsd:element name="Product" ma:index="10" nillable="true" ma:displayName="Product" ma:format="Dropdown" ma:internalName="Product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Template"/>
                        <xsd:enumeration value="Application"/>
                        <xsd:enumeration value="Report"/>
                        <xsd:enumeration value="Communications"/>
                        <xsd:enumeration value="Financials"/>
                        <xsd:enumeration value="Database"/>
                        <xsd:enumeration value="Agenda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Community" ma:index="11" nillable="true" ma:displayName="Community" ma:format="Dropdown" ma:internalName="Community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Lymburn"/>
                    <xsd:enumeration value="Goodfare"/>
                    <xsd:enumeration value="Hythe"/>
                    <xsd:enumeration value="Halcourt"/>
                    <xsd:enumeration value="Beaverlodge"/>
                    <xsd:enumeration value="Elmworth"/>
                    <xsd:enumeration value="Valhalla"/>
                    <xsd:enumeration value="LaGlace"/>
                    <xsd:enumeration value="Huallen"/>
                    <xsd:enumeration value="Wembley"/>
                    <xsd:enumeration value="Buffalo Lakes"/>
                    <xsd:enumeration value="Dimsdale"/>
                    <xsd:enumeration value="Sexsmith"/>
                    <xsd:enumeration value="Wedgewood"/>
                    <xsd:enumeration value="Teepee Creek"/>
                    <xsd:enumeration value="Bezanson"/>
                    <xsd:enumeration value="Clairmont"/>
                    <xsd:enumeration value="Grande Prairie"/>
                    <xsd:enumeration value="Saskatoon Lake"/>
                    <xsd:enumeration value="Demmitt"/>
                    <xsd:enumeration value="Carriage Lane"/>
                    <xsd:enumeration value="Maple Ridge"/>
                    <xsd:enumeration value="Taylor Estates"/>
                    <xsd:enumeration value="Westlake"/>
                    <xsd:enumeration value="Whispering Ridge"/>
                    <xsd:enumeration value="Cross-County"/>
                    <xsd:enumeration value="Evergreen"/>
                  </xsd:restriction>
                </xsd:simpleType>
              </xsd:element>
            </xsd:sequence>
          </xsd:extension>
        </xsd:complexContent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3215d07c-f38c-45d4-a4fe-45cb63068780">2026</Year>
    <Product xmlns="3215d07c-f38c-45d4-a4fe-45cb63068780">
      <Value>Template</Value>
    </Product>
    <ServiceLevel xmlns="3215d07c-f38c-45d4-a4fe-45cb63068780">
      <Value>Capacity Building</Value>
      <Value>Community Group</Value>
    </ServiceLevel>
    <Community xmlns="3215d07c-f38c-45d4-a4fe-45cb63068780">
      <Value>Cross-County</Value>
    </Communit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A13754-68E0-424B-B787-7E25921950B3}"/>
</file>

<file path=customXml/itemProps2.xml><?xml version="1.0" encoding="utf-8"?>
<ds:datastoreItem xmlns:ds="http://schemas.openxmlformats.org/officeDocument/2006/customXml" ds:itemID="{023EE1C2-7356-4FEB-A31E-146D5D9A9B9B}"/>
</file>

<file path=customXml/itemProps3.xml><?xml version="1.0" encoding="utf-8"?>
<ds:datastoreItem xmlns:ds="http://schemas.openxmlformats.org/officeDocument/2006/customXml" ds:itemID="{66D186DE-D7EE-4ACE-874C-13F4DE137E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 Pierson</dc:creator>
  <cp:keywords/>
  <dc:description/>
  <cp:lastModifiedBy>Dani Pierson</cp:lastModifiedBy>
  <cp:revision/>
  <dcterms:created xsi:type="dcterms:W3CDTF">2026-06-10T19:17:08Z</dcterms:created>
  <dcterms:modified xsi:type="dcterms:W3CDTF">2026-08-07T15:56:59Z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0x01010079B63BAEDDF5D64181D6E6D3ADCEA10F</vt:lpwstr>
  </property>
</Properties>
</file>